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sea-my.sharepoint.com/personal/agnes_chatelin_reseaufnsea_fr/Documents/conventions collectives/CCN PRODUCTION AGRICOLE ET CUMA/2024/"/>
    </mc:Choice>
  </mc:AlternateContent>
  <xr:revisionPtr revIDLastSave="37" documentId="8_{D8FDF935-324C-41CB-841B-0480571F7D36}" xr6:coauthVersionLast="47" xr6:coauthVersionMax="47" xr10:uidLastSave="{80194642-5B7E-44E7-BEFB-060277F1FC95}"/>
  <bookViews>
    <workbookView xWindow="-110" yWindow="-110" windowWidth="19420" windowHeight="10300" xr2:uid="{63C923D7-2551-48C6-AE01-3C78923CE7C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<sst xmlns="http://schemas.openxmlformats.org/spreadsheetml/2006/main" count="55" uniqueCount="45">
  <si>
    <t xml:space="preserve">Salaires minima CCN PA CUMA </t>
  </si>
  <si>
    <t>CCN PA CUMA - PALIERS</t>
  </si>
  <si>
    <t>Arrêté d’extension du 26/03/2021 – JO 28/03/2021</t>
  </si>
  <si>
    <t>Avenant 3 du 27 octobre 2021</t>
  </si>
  <si>
    <t xml:space="preserve">Arrêté extension 24.11.2021 – JO 01.12.2021 </t>
  </si>
  <si>
    <t>Avenant 4 du 18.01.2022</t>
  </si>
  <si>
    <t>Arrêté d’extension 22.03.2022 – JO 25.03.2022</t>
  </si>
  <si>
    <t>Avenant 5 du 15 juin 2022</t>
  </si>
  <si>
    <t>Arrêté d’extension 03.08.2022 – JO 06.08.2022</t>
  </si>
  <si>
    <t>Palier 1</t>
  </si>
  <si>
    <t>Palier 2</t>
  </si>
  <si>
    <t>Palier 3</t>
  </si>
  <si>
    <t>Palier 4</t>
  </si>
  <si>
    <t>Palier 5</t>
  </si>
  <si>
    <t>Palier 6</t>
  </si>
  <si>
    <t>Palier 7</t>
  </si>
  <si>
    <t>Palier 8</t>
  </si>
  <si>
    <t>Palier 9</t>
  </si>
  <si>
    <t>Palier 10</t>
  </si>
  <si>
    <t>Palier 11</t>
  </si>
  <si>
    <t>Palier 12</t>
  </si>
  <si>
    <t>différence en %</t>
  </si>
  <si>
    <t>entre palier</t>
  </si>
  <si>
    <t>.</t>
  </si>
  <si>
    <t>avenant 6 du 27 janvier 2023</t>
  </si>
  <si>
    <t>Applicable au 1er mai 2023</t>
  </si>
  <si>
    <t>Arrêté d'extension du 5 avril 2023 - JO 9 avril 2023</t>
  </si>
  <si>
    <t>augmentation du SMIC au 1er mai 2023 : + 2,19% - smic horaire brut : 11,52€, soit 1747,20€ pour 35h hebdomadaires, et augmentation mensuelle de 37,92€ par salarié.</t>
  </si>
  <si>
    <t>avenant 7 du 25 mai 2023</t>
  </si>
  <si>
    <t>Avenant 1 du 15/01/21</t>
  </si>
  <si>
    <t>avenant 7</t>
  </si>
  <si>
    <r>
      <t>Applicable au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avril 2021</t>
    </r>
  </si>
  <si>
    <r>
      <t>Applicable au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janvier 2022</t>
    </r>
  </si>
  <si>
    <r>
      <t>Applicable au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avril 2022</t>
    </r>
  </si>
  <si>
    <r>
      <t>Applicable au 1</t>
    </r>
    <r>
      <rPr>
        <b/>
        <vertAlign val="superscript"/>
        <sz val="8"/>
        <color theme="1"/>
        <rFont val="Calibri"/>
        <family val="2"/>
        <scheme val="minor"/>
      </rPr>
      <t>er</t>
    </r>
    <r>
      <rPr>
        <b/>
        <sz val="8"/>
        <color theme="1"/>
        <rFont val="Calibri"/>
        <family val="2"/>
        <scheme val="minor"/>
      </rPr>
      <t xml:space="preserve"> septembre 2022</t>
    </r>
  </si>
  <si>
    <t>Arreté d'extension du 24 aout 2023 - JO 30 aout 2023 -</t>
  </si>
  <si>
    <t>Applicable au 1er septembre 2023</t>
  </si>
  <si>
    <r>
      <t>Augmentation du SMIC au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août 2022 : + 2,01% - le SMIC horaire brut passe de 10,85€ à 11,07€ par heure, et de 1645,58€ à 1678,95€ mensuel brut. </t>
    </r>
  </si>
  <si>
    <r>
      <t>Augmentation du SMIC au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janvier 2023 : + 1,8% - Smic horaire brut : 11.27€, soit 1709,28 € pour 35h hebdomadaires, et une augmentation de 30€ par mois et par salarié pour 35h semaine.</t>
    </r>
  </si>
  <si>
    <t>Augmentation du SMIC au 1er janvier 2024 : + 1,13% - SMIC horaire brut : 11,65€ soit 1766,92€ pour 35h hebdomadaires</t>
  </si>
  <si>
    <t>en attente d'extension</t>
  </si>
  <si>
    <t>avenant 8 du 18 janvier 2024</t>
  </si>
  <si>
    <t>A jour du 18 janvier 2024</t>
  </si>
  <si>
    <t>avenant 8</t>
  </si>
  <si>
    <t>différence en centimes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</si>
</sst>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2" borderId="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0" fontId="8" fillId="3" borderId="6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0" fillId="5" borderId="0" xfId="0" applyFill="1"/>
    <xf numFmtId="0" fontId="10" fillId="2" borderId="1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8" fontId="16" fillId="5" borderId="6" xfId="0" applyNumberFormat="1" applyFont="1" applyFill="1" applyBorder="1" applyAlignment="1">
      <alignment horizontal="center" vertical="center" wrapText="1"/>
    </xf>
    <xf numFmtId="8" fontId="16" fillId="0" borderId="6" xfId="0" applyNumberFormat="1" applyFont="1" applyBorder="1" applyAlignment="1">
      <alignment horizontal="center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9" fillId="0" borderId="0" xfId="0" applyFont="1"/>
    <xf numFmtId="0" fontId="10" fillId="3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95F4-32BB-4911-9A1E-4A2CA33767DD}">
  <dimension ref="A1:L24"/>
  <sheetViews>
    <sheetView tabSelected="1" topLeftCell="A3" workbookViewId="0">
      <selection activeCell="L19" sqref="L19"/>
    </sheetView>
  </sheetViews>
  <sheetFormatPr baseColWidth="10" defaultRowHeight="14.5" x14ac:dyDescent="0.35"/>
  <cols>
    <col min="1" max="1" width="13.6328125" customWidth="1"/>
    <col min="2" max="5" width="11.6328125" customWidth="1"/>
    <col min="6" max="6" width="13.7265625" customWidth="1"/>
    <col min="7" max="7" width="12.6328125" customWidth="1"/>
    <col min="8" max="9" width="7.6328125" customWidth="1"/>
    <col min="11" max="12" width="8.6328125" customWidth="1"/>
  </cols>
  <sheetData>
    <row r="1" spans="1:12" ht="21" x14ac:dyDescent="0.35">
      <c r="A1" s="8" t="s">
        <v>0</v>
      </c>
    </row>
    <row r="2" spans="1:12" ht="15.5" x14ac:dyDescent="0.35">
      <c r="A2" s="43" t="s">
        <v>42</v>
      </c>
    </row>
    <row r="3" spans="1:12" ht="19" thickBot="1" x14ac:dyDescent="0.4">
      <c r="A3" s="1"/>
    </row>
    <row r="4" spans="1:12" ht="36" x14ac:dyDescent="0.35">
      <c r="A4" s="48" t="s">
        <v>1</v>
      </c>
      <c r="B4" s="11" t="s">
        <v>29</v>
      </c>
      <c r="C4" s="11" t="s">
        <v>3</v>
      </c>
      <c r="D4" s="30" t="s">
        <v>5</v>
      </c>
      <c r="E4" s="12" t="s">
        <v>7</v>
      </c>
      <c r="F4" s="33" t="s">
        <v>24</v>
      </c>
      <c r="G4" s="33" t="s">
        <v>28</v>
      </c>
      <c r="H4" s="13" t="s">
        <v>44</v>
      </c>
      <c r="I4" s="44" t="s">
        <v>21</v>
      </c>
      <c r="J4" s="25" t="s">
        <v>41</v>
      </c>
      <c r="K4" s="13" t="s">
        <v>44</v>
      </c>
      <c r="L4" s="14" t="s">
        <v>21</v>
      </c>
    </row>
    <row r="5" spans="1:12" ht="31.5" x14ac:dyDescent="0.35">
      <c r="A5" s="49"/>
      <c r="B5" s="15" t="s">
        <v>2</v>
      </c>
      <c r="C5" s="15" t="s">
        <v>4</v>
      </c>
      <c r="D5" s="31" t="s">
        <v>6</v>
      </c>
      <c r="E5" s="45" t="s">
        <v>8</v>
      </c>
      <c r="F5" s="34" t="s">
        <v>26</v>
      </c>
      <c r="G5" s="26" t="s">
        <v>35</v>
      </c>
      <c r="H5" s="7" t="s">
        <v>22</v>
      </c>
      <c r="I5" s="24" t="s">
        <v>22</v>
      </c>
      <c r="J5" s="42" t="s">
        <v>40</v>
      </c>
      <c r="K5" s="7" t="s">
        <v>22</v>
      </c>
      <c r="L5" s="16" t="s">
        <v>22</v>
      </c>
    </row>
    <row r="6" spans="1:12" ht="22.5" x14ac:dyDescent="0.35">
      <c r="A6" s="49"/>
      <c r="B6" s="15" t="s">
        <v>31</v>
      </c>
      <c r="C6" s="15" t="s">
        <v>32</v>
      </c>
      <c r="D6" s="31" t="s">
        <v>33</v>
      </c>
      <c r="E6" s="46" t="s">
        <v>34</v>
      </c>
      <c r="F6" s="35" t="s">
        <v>25</v>
      </c>
      <c r="G6" s="35"/>
      <c r="H6" s="7" t="s">
        <v>30</v>
      </c>
      <c r="I6" s="24" t="s">
        <v>30</v>
      </c>
      <c r="J6" s="35"/>
      <c r="K6" s="7" t="s">
        <v>43</v>
      </c>
      <c r="L6" s="16" t="s">
        <v>43</v>
      </c>
    </row>
    <row r="7" spans="1:12" ht="21.5" thickBot="1" x14ac:dyDescent="0.4">
      <c r="A7" s="50"/>
      <c r="B7" s="17"/>
      <c r="C7" s="17"/>
      <c r="D7" s="32"/>
      <c r="E7" s="18"/>
      <c r="F7" s="36"/>
      <c r="G7" s="36" t="s">
        <v>36</v>
      </c>
      <c r="H7" s="19"/>
      <c r="I7" s="47"/>
      <c r="J7" s="36"/>
      <c r="K7" s="19"/>
      <c r="L7" s="20"/>
    </row>
    <row r="8" spans="1:12" ht="26.25" customHeight="1" thickBot="1" x14ac:dyDescent="0.4">
      <c r="A8" s="27" t="s">
        <v>9</v>
      </c>
      <c r="B8" s="21">
        <v>10.25</v>
      </c>
      <c r="C8" s="21">
        <v>10.48</v>
      </c>
      <c r="D8" s="37">
        <v>10.57</v>
      </c>
      <c r="E8" s="21">
        <v>10.85</v>
      </c>
      <c r="F8" s="39">
        <v>11.27</v>
      </c>
      <c r="G8" s="38">
        <v>11.52</v>
      </c>
      <c r="H8" s="22" t="s">
        <v>23</v>
      </c>
      <c r="I8" s="23" t="s">
        <v>23</v>
      </c>
      <c r="J8" s="41">
        <v>11.65</v>
      </c>
      <c r="K8" s="22" t="s">
        <v>23</v>
      </c>
      <c r="L8" s="23" t="s">
        <v>23</v>
      </c>
    </row>
    <row r="9" spans="1:12" ht="26.25" customHeight="1" thickBot="1" x14ac:dyDescent="0.4">
      <c r="A9" s="27" t="s">
        <v>10</v>
      </c>
      <c r="B9" s="21">
        <v>10.33</v>
      </c>
      <c r="C9" s="21">
        <v>10.56</v>
      </c>
      <c r="D9" s="37">
        <v>10.66</v>
      </c>
      <c r="E9" s="21">
        <v>10.94</v>
      </c>
      <c r="F9" s="39">
        <v>11.36</v>
      </c>
      <c r="G9" s="38">
        <v>11.61</v>
      </c>
      <c r="H9" s="22">
        <f t="shared" ref="H9:H19" si="0">G9-G8</f>
        <v>8.9999999999999858E-2</v>
      </c>
      <c r="I9" s="23">
        <f t="shared" ref="I9:I11" si="1">(G9/G8)-1</f>
        <v>7.8125E-3</v>
      </c>
      <c r="J9" s="41">
        <v>11.74</v>
      </c>
      <c r="K9" s="22">
        <f t="shared" ref="K9:K19" si="2">J9-J8</f>
        <v>8.9999999999999858E-2</v>
      </c>
      <c r="L9" s="23">
        <f t="shared" ref="L9:L11" si="3">(J9/J8)-1</f>
        <v>7.7253218884119068E-3</v>
      </c>
    </row>
    <row r="10" spans="1:12" ht="26.25" customHeight="1" thickBot="1" x14ac:dyDescent="0.4">
      <c r="A10" s="27" t="s">
        <v>11</v>
      </c>
      <c r="B10" s="21">
        <v>10.48</v>
      </c>
      <c r="C10" s="21">
        <v>10.71</v>
      </c>
      <c r="D10" s="37">
        <v>10.82</v>
      </c>
      <c r="E10" s="21">
        <v>11.11</v>
      </c>
      <c r="F10" s="40">
        <v>11.53</v>
      </c>
      <c r="G10" s="38">
        <v>11.78</v>
      </c>
      <c r="H10" s="22">
        <f t="shared" si="0"/>
        <v>0.16999999999999993</v>
      </c>
      <c r="I10" s="23">
        <f t="shared" si="1"/>
        <v>1.4642549526270532E-2</v>
      </c>
      <c r="J10" s="41">
        <v>11.91</v>
      </c>
      <c r="K10" s="22">
        <f t="shared" si="2"/>
        <v>0.16999999999999993</v>
      </c>
      <c r="L10" s="23">
        <f t="shared" si="3"/>
        <v>1.4480408858603022E-2</v>
      </c>
    </row>
    <row r="11" spans="1:12" ht="15" thickBot="1" x14ac:dyDescent="0.4">
      <c r="A11" s="27" t="s">
        <v>12</v>
      </c>
      <c r="B11" s="21">
        <v>10.71</v>
      </c>
      <c r="C11" s="21">
        <v>10.95</v>
      </c>
      <c r="D11" s="37">
        <v>11.06</v>
      </c>
      <c r="E11" s="21">
        <v>11.35</v>
      </c>
      <c r="F11" s="40">
        <v>11.77</v>
      </c>
      <c r="G11" s="38">
        <v>12.03</v>
      </c>
      <c r="H11" s="22">
        <f t="shared" si="0"/>
        <v>0.25</v>
      </c>
      <c r="I11" s="23">
        <f t="shared" si="1"/>
        <v>2.1222410865874286E-2</v>
      </c>
      <c r="J11" s="41">
        <v>12.17</v>
      </c>
      <c r="K11" s="22">
        <f t="shared" si="2"/>
        <v>0.25999999999999979</v>
      </c>
      <c r="L11" s="23">
        <f t="shared" si="3"/>
        <v>2.1830394626364491E-2</v>
      </c>
    </row>
    <row r="12" spans="1:12" ht="15" thickBot="1" x14ac:dyDescent="0.4">
      <c r="A12" s="27" t="s">
        <v>13</v>
      </c>
      <c r="B12" s="21">
        <v>11.21</v>
      </c>
      <c r="C12" s="21">
        <v>11.46</v>
      </c>
      <c r="D12" s="37">
        <v>11.57</v>
      </c>
      <c r="E12" s="21">
        <v>11.88</v>
      </c>
      <c r="F12" s="40">
        <v>12.29</v>
      </c>
      <c r="G12" s="38">
        <v>12.56</v>
      </c>
      <c r="H12" s="22">
        <f t="shared" si="0"/>
        <v>0.53000000000000114</v>
      </c>
      <c r="I12" s="23">
        <f>(G12/G11)-1</f>
        <v>4.4056525353283638E-2</v>
      </c>
      <c r="J12" s="41">
        <v>12.7</v>
      </c>
      <c r="K12" s="22">
        <f t="shared" si="2"/>
        <v>0.52999999999999936</v>
      </c>
      <c r="L12" s="23">
        <f>(J12/J11)-1</f>
        <v>4.3549712407559449E-2</v>
      </c>
    </row>
    <row r="13" spans="1:12" ht="15" thickBot="1" x14ac:dyDescent="0.4">
      <c r="A13" s="27" t="s">
        <v>14</v>
      </c>
      <c r="B13" s="21">
        <v>11.77</v>
      </c>
      <c r="C13" s="21">
        <v>12.03</v>
      </c>
      <c r="D13" s="37">
        <v>12.15</v>
      </c>
      <c r="E13" s="21">
        <v>12.47</v>
      </c>
      <c r="F13" s="40">
        <v>12.87</v>
      </c>
      <c r="G13" s="38">
        <v>13.15</v>
      </c>
      <c r="H13" s="22">
        <f t="shared" si="0"/>
        <v>0.58999999999999986</v>
      </c>
      <c r="I13" s="23">
        <f t="shared" ref="I13:I19" si="4">(G13/G12)-1</f>
        <v>4.6974522292993592E-2</v>
      </c>
      <c r="J13" s="41">
        <v>13.3</v>
      </c>
      <c r="K13" s="22">
        <f t="shared" si="2"/>
        <v>0.60000000000000142</v>
      </c>
      <c r="L13" s="23">
        <f t="shared" ref="L13:L19" si="5">(J13/J12)-1</f>
        <v>4.7244094488189115E-2</v>
      </c>
    </row>
    <row r="14" spans="1:12" ht="15" thickBot="1" x14ac:dyDescent="0.4">
      <c r="A14" s="27" t="s">
        <v>15</v>
      </c>
      <c r="B14" s="21">
        <v>12.47</v>
      </c>
      <c r="C14" s="21">
        <v>12.78</v>
      </c>
      <c r="D14" s="37">
        <v>12.9</v>
      </c>
      <c r="E14" s="21">
        <v>13.21</v>
      </c>
      <c r="F14" s="40">
        <v>13.62</v>
      </c>
      <c r="G14" s="38">
        <v>13.92</v>
      </c>
      <c r="H14" s="22">
        <f t="shared" si="0"/>
        <v>0.76999999999999957</v>
      </c>
      <c r="I14" s="23">
        <f t="shared" si="4"/>
        <v>5.8555133079847943E-2</v>
      </c>
      <c r="J14" s="41">
        <v>14.08</v>
      </c>
      <c r="K14" s="22">
        <f t="shared" si="2"/>
        <v>0.77999999999999936</v>
      </c>
      <c r="L14" s="23">
        <f t="shared" si="5"/>
        <v>5.864661654135328E-2</v>
      </c>
    </row>
    <row r="15" spans="1:12" ht="15" thickBot="1" x14ac:dyDescent="0.4">
      <c r="A15" s="27" t="s">
        <v>16</v>
      </c>
      <c r="B15" s="21">
        <v>13.37</v>
      </c>
      <c r="C15" s="21">
        <v>13.7</v>
      </c>
      <c r="D15" s="37">
        <v>13.82</v>
      </c>
      <c r="E15" s="21">
        <v>14.16</v>
      </c>
      <c r="F15" s="40">
        <v>14.56</v>
      </c>
      <c r="G15" s="38">
        <v>14.88</v>
      </c>
      <c r="H15" s="22">
        <f t="shared" si="0"/>
        <v>0.96000000000000085</v>
      </c>
      <c r="I15" s="23">
        <f t="shared" si="4"/>
        <v>6.8965517241379448E-2</v>
      </c>
      <c r="J15" s="41">
        <v>15.05</v>
      </c>
      <c r="K15" s="22">
        <f t="shared" si="2"/>
        <v>0.97000000000000064</v>
      </c>
      <c r="L15" s="23">
        <f t="shared" si="5"/>
        <v>6.8892045454545414E-2</v>
      </c>
    </row>
    <row r="16" spans="1:12" ht="15" thickBot="1" x14ac:dyDescent="0.4">
      <c r="A16" s="27" t="s">
        <v>17</v>
      </c>
      <c r="B16" s="21">
        <v>14.49</v>
      </c>
      <c r="C16" s="21">
        <v>14.85</v>
      </c>
      <c r="D16" s="37">
        <v>14.98</v>
      </c>
      <c r="E16" s="21">
        <v>15.34</v>
      </c>
      <c r="F16" s="40">
        <v>15.76</v>
      </c>
      <c r="G16" s="38">
        <v>16.11</v>
      </c>
      <c r="H16" s="22">
        <f t="shared" si="0"/>
        <v>1.2299999999999986</v>
      </c>
      <c r="I16" s="23">
        <f t="shared" si="4"/>
        <v>8.2661290322580516E-2</v>
      </c>
      <c r="J16" s="41">
        <v>16.29</v>
      </c>
      <c r="K16" s="22">
        <f t="shared" si="2"/>
        <v>1.2399999999999984</v>
      </c>
      <c r="L16" s="23">
        <f t="shared" si="5"/>
        <v>8.2392026578072874E-2</v>
      </c>
    </row>
    <row r="17" spans="1:12" ht="15" thickBot="1" x14ac:dyDescent="0.4">
      <c r="A17" s="27" t="s">
        <v>18</v>
      </c>
      <c r="B17" s="21">
        <v>16.059999999999999</v>
      </c>
      <c r="C17" s="21">
        <v>16.46</v>
      </c>
      <c r="D17" s="37">
        <v>16.61</v>
      </c>
      <c r="E17" s="21">
        <v>17.02</v>
      </c>
      <c r="F17" s="40">
        <v>17.46</v>
      </c>
      <c r="G17" s="38">
        <v>17.84</v>
      </c>
      <c r="H17" s="22">
        <f t="shared" si="0"/>
        <v>1.7300000000000004</v>
      </c>
      <c r="I17" s="23">
        <f t="shared" si="4"/>
        <v>0.10738671632526375</v>
      </c>
      <c r="J17" s="41">
        <v>18.04</v>
      </c>
      <c r="K17" s="22">
        <f t="shared" si="2"/>
        <v>1.75</v>
      </c>
      <c r="L17" s="23">
        <f t="shared" si="5"/>
        <v>0.10742786985880914</v>
      </c>
    </row>
    <row r="18" spans="1:12" ht="15" thickBot="1" x14ac:dyDescent="0.4">
      <c r="A18" s="27" t="s">
        <v>19</v>
      </c>
      <c r="B18" s="21">
        <v>18.28</v>
      </c>
      <c r="C18" s="21">
        <v>18.739999999999998</v>
      </c>
      <c r="D18" s="37">
        <v>18.91</v>
      </c>
      <c r="E18" s="21">
        <v>19.36</v>
      </c>
      <c r="F18" s="40">
        <v>19.86</v>
      </c>
      <c r="G18" s="38">
        <v>20.3</v>
      </c>
      <c r="H18" s="22">
        <f t="shared" si="0"/>
        <v>2.4600000000000009</v>
      </c>
      <c r="I18" s="23">
        <f t="shared" si="4"/>
        <v>0.13789237668161447</v>
      </c>
      <c r="J18" s="41">
        <v>20.53</v>
      </c>
      <c r="K18" s="22">
        <f t="shared" si="2"/>
        <v>2.490000000000002</v>
      </c>
      <c r="L18" s="23">
        <f t="shared" si="5"/>
        <v>0.1380266075388028</v>
      </c>
    </row>
    <row r="19" spans="1:12" ht="15" thickBot="1" x14ac:dyDescent="0.4">
      <c r="A19" s="27" t="s">
        <v>20</v>
      </c>
      <c r="B19" s="21">
        <v>20.91</v>
      </c>
      <c r="C19" s="21">
        <v>21.43</v>
      </c>
      <c r="D19" s="37">
        <v>21.62</v>
      </c>
      <c r="E19" s="21">
        <v>22.15</v>
      </c>
      <c r="F19" s="40">
        <v>22.7</v>
      </c>
      <c r="G19" s="38">
        <v>23.2</v>
      </c>
      <c r="H19" s="22">
        <f t="shared" si="0"/>
        <v>2.8999999999999986</v>
      </c>
      <c r="I19" s="23">
        <f t="shared" si="4"/>
        <v>0.14285714285714279</v>
      </c>
      <c r="J19" s="41">
        <v>23.46</v>
      </c>
      <c r="K19" s="22">
        <f t="shared" si="2"/>
        <v>2.9299999999999997</v>
      </c>
      <c r="L19" s="23">
        <f t="shared" si="5"/>
        <v>0.14271797369702877</v>
      </c>
    </row>
    <row r="20" spans="1:12" x14ac:dyDescent="0.35">
      <c r="A20" s="3"/>
      <c r="B20" s="4"/>
      <c r="C20" s="4"/>
      <c r="D20" s="5"/>
      <c r="E20" s="6"/>
    </row>
    <row r="21" spans="1:12" x14ac:dyDescent="0.35">
      <c r="A21" s="9" t="s">
        <v>37</v>
      </c>
      <c r="B21" s="10"/>
      <c r="C21" s="10"/>
      <c r="D21" s="10"/>
      <c r="E21" s="10"/>
      <c r="F21" s="10"/>
    </row>
    <row r="22" spans="1:12" x14ac:dyDescent="0.35">
      <c r="A22" s="9" t="s">
        <v>38</v>
      </c>
      <c r="B22" s="10"/>
      <c r="C22" s="10"/>
      <c r="D22" s="10"/>
      <c r="E22" s="10"/>
      <c r="F22" s="10"/>
    </row>
    <row r="23" spans="1:12" x14ac:dyDescent="0.35">
      <c r="A23" s="28" t="s">
        <v>27</v>
      </c>
      <c r="B23" s="29"/>
      <c r="C23" s="29"/>
      <c r="D23" s="29"/>
      <c r="E23" s="29"/>
      <c r="F23" s="29"/>
    </row>
    <row r="24" spans="1:12" x14ac:dyDescent="0.35">
      <c r="A24" s="2" t="s">
        <v>39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 CHATELIN</dc:creator>
  <cp:lastModifiedBy>CHATELIN Agnès - GPE</cp:lastModifiedBy>
  <cp:lastPrinted>2023-01-25T14:33:28Z</cp:lastPrinted>
  <dcterms:created xsi:type="dcterms:W3CDTF">2023-01-18T09:17:18Z</dcterms:created>
  <dcterms:modified xsi:type="dcterms:W3CDTF">2024-01-25T10:51:08Z</dcterms:modified>
</cp:coreProperties>
</file>